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S:\2023 Ski Club of Victoria\2023 MEMBERSHIP\Racing\RACE 8 - Hans Grimus Cup\"/>
    </mc:Choice>
  </mc:AlternateContent>
  <xr:revisionPtr revIDLastSave="0" documentId="8_{2A52009B-173A-4B04-A444-A39A89C912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I13" i="1"/>
  <c r="I18" i="1"/>
  <c r="I19" i="1"/>
  <c r="I20" i="1"/>
  <c r="I21" i="1"/>
  <c r="I23" i="1"/>
  <c r="I22" i="1"/>
  <c r="I27" i="1"/>
  <c r="I28" i="1"/>
  <c r="I29" i="1"/>
  <c r="I30" i="1"/>
  <c r="I35" i="1"/>
  <c r="I34" i="1"/>
  <c r="I36" i="1"/>
  <c r="I39" i="1"/>
  <c r="I38" i="1"/>
  <c r="I40" i="1"/>
  <c r="I41" i="1"/>
  <c r="I37" i="1"/>
  <c r="I42" i="1"/>
  <c r="I50" i="1"/>
  <c r="I46" i="1"/>
  <c r="I51" i="1"/>
  <c r="I49" i="1"/>
  <c r="I52" i="1"/>
  <c r="I53" i="1"/>
  <c r="I54" i="1"/>
  <c r="I47" i="1"/>
  <c r="I58" i="1"/>
  <c r="I60" i="1"/>
  <c r="I59" i="1"/>
  <c r="I64" i="1"/>
  <c r="I68" i="1"/>
  <c r="I72" i="1"/>
  <c r="I78" i="1"/>
  <c r="I76" i="1"/>
  <c r="I79" i="1"/>
  <c r="I77" i="1"/>
  <c r="I85" i="1"/>
  <c r="I87" i="1"/>
  <c r="I91" i="1"/>
  <c r="I90" i="1"/>
  <c r="I84" i="1"/>
  <c r="I92" i="1"/>
  <c r="I93" i="1"/>
  <c r="I94" i="1"/>
  <c r="I83" i="1"/>
  <c r="I88" i="1"/>
  <c r="I89" i="1"/>
  <c r="I95" i="1"/>
  <c r="I86" i="1"/>
  <c r="I99" i="1"/>
  <c r="I103" i="1"/>
  <c r="I104" i="1"/>
  <c r="I108" i="1"/>
  <c r="I109" i="1"/>
  <c r="I113" i="1"/>
  <c r="I14" i="1"/>
</calcChain>
</file>

<file path=xl/sharedStrings.xml><?xml version="1.0" encoding="utf-8"?>
<sst xmlns="http://schemas.openxmlformats.org/spreadsheetml/2006/main" count="102" uniqueCount="99">
  <si>
    <t>Ski Club of Victoria</t>
  </si>
  <si>
    <t>Hans Grimus Cup</t>
  </si>
  <si>
    <t>Giant Slalom</t>
  </si>
  <si>
    <t>Official Ranking - Categories</t>
  </si>
  <si>
    <t>Rank</t>
  </si>
  <si>
    <t>Bib</t>
  </si>
  <si>
    <t>Name</t>
  </si>
  <si>
    <t>Run 1</t>
  </si>
  <si>
    <t>Run 2</t>
  </si>
  <si>
    <t>Time</t>
  </si>
  <si>
    <t>Gap</t>
  </si>
  <si>
    <t>Handicap</t>
  </si>
  <si>
    <t xml:space="preserve">  5 &amp; Under Male  </t>
  </si>
  <si>
    <t>SANDHU Seth</t>
  </si>
  <si>
    <t>ELLIOTT Given</t>
  </si>
  <si>
    <t xml:space="preserve">  9 &amp; Under Female  </t>
  </si>
  <si>
    <t>MARSHALL Grace</t>
  </si>
  <si>
    <t>PEC Loxy</t>
  </si>
  <si>
    <t>KOIDL Camilla</t>
  </si>
  <si>
    <t>HOSKING Charlie-Sophia</t>
  </si>
  <si>
    <t>DEAGUE Poppy</t>
  </si>
  <si>
    <t>MCINTOSH Missy</t>
  </si>
  <si>
    <t xml:space="preserve">  9 &amp; Under Male  </t>
  </si>
  <si>
    <t>ELLIOTT Arlo</t>
  </si>
  <si>
    <t>DEAGUE Jack</t>
  </si>
  <si>
    <t>DUAN Jacob</t>
  </si>
  <si>
    <t>THORNBORROW Patrick</t>
  </si>
  <si>
    <t xml:space="preserve">  13 &amp; Under Female  </t>
  </si>
  <si>
    <t>FALLSHAW Mali</t>
  </si>
  <si>
    <t>FALLSHAW Jala</t>
  </si>
  <si>
    <t>MADING-BURKE Sabine</t>
  </si>
  <si>
    <t>WILSON Amy</t>
  </si>
  <si>
    <t>ELLIOTT Lexi</t>
  </si>
  <si>
    <t>ELLIOTT Koa</t>
  </si>
  <si>
    <t>THORNBORROW Isabelle</t>
  </si>
  <si>
    <t>ISAI Isabella</t>
  </si>
  <si>
    <t>GREEN Jasmine</t>
  </si>
  <si>
    <t xml:space="preserve">  13 &amp; Under Male  </t>
  </si>
  <si>
    <t>MUNN Alexander</t>
  </si>
  <si>
    <t>DUAN Eric</t>
  </si>
  <si>
    <t>MARTYN Matthew</t>
  </si>
  <si>
    <t>LYONS Charlie</t>
  </si>
  <si>
    <t>MUNN Archie</t>
  </si>
  <si>
    <t>WELLBORNE James</t>
  </si>
  <si>
    <t>ISAI William</t>
  </si>
  <si>
    <t>NETTLEFORD Monte</t>
  </si>
  <si>
    <t>DUNLOP Rory</t>
  </si>
  <si>
    <t xml:space="preserve">  17 &amp; Under Female  </t>
  </si>
  <si>
    <t>WELLBORNE Emma</t>
  </si>
  <si>
    <t>WILSON Tayla</t>
  </si>
  <si>
    <t>TAYLOR Sienna</t>
  </si>
  <si>
    <t xml:space="preserve">  17 &amp; Under Male  </t>
  </si>
  <si>
    <t>ABERDEEN Henry</t>
  </si>
  <si>
    <t xml:space="preserve">  39 &amp; Under Female  </t>
  </si>
  <si>
    <t>SWAN Stephanie</t>
  </si>
  <si>
    <t xml:space="preserve">  39 &amp; Under Male  </t>
  </si>
  <si>
    <t>NANCARROW Riley</t>
  </si>
  <si>
    <t xml:space="preserve">  64 &amp; Under Female  </t>
  </si>
  <si>
    <t>WELLBORNE Suzie</t>
  </si>
  <si>
    <t>MADING Nikki</t>
  </si>
  <si>
    <t>MEISSNER Natalie</t>
  </si>
  <si>
    <t>NANCARROW Dionne</t>
  </si>
  <si>
    <t xml:space="preserve">  64 &amp; Under Male  </t>
  </si>
  <si>
    <t>FALLSHAW Andy</t>
  </si>
  <si>
    <t>LOVETT Peter</t>
  </si>
  <si>
    <t>MUNN Christian</t>
  </si>
  <si>
    <t>LYONS Alex</t>
  </si>
  <si>
    <t>GREEN Daniel</t>
  </si>
  <si>
    <t>KOIDL Alex</t>
  </si>
  <si>
    <t>DEAGUE Jono</t>
  </si>
  <si>
    <t>NETTLEFORD Richard</t>
  </si>
  <si>
    <t>SMYTH Geoff</t>
  </si>
  <si>
    <t>THORNBORROW Joshua</t>
  </si>
  <si>
    <t>COUCEIRO Alf</t>
  </si>
  <si>
    <t>HILTON-WOOD Chris</t>
  </si>
  <si>
    <t>WEBSTER Matt</t>
  </si>
  <si>
    <t xml:space="preserve">  Veterans Male  </t>
  </si>
  <si>
    <t>BURROWS David</t>
  </si>
  <si>
    <t xml:space="preserve">  Super Veterans Male  </t>
  </si>
  <si>
    <t>CRACKNELL Ron</t>
  </si>
  <si>
    <t>ITALIA Sammy</t>
  </si>
  <si>
    <t xml:space="preserve">  Snowboard Female  </t>
  </si>
  <si>
    <t>WILBY Lily</t>
  </si>
  <si>
    <t>FALLSHAW Miyo</t>
  </si>
  <si>
    <t xml:space="preserve">  Snowboard Male  </t>
  </si>
  <si>
    <t>TAYLOR Brett</t>
  </si>
  <si>
    <t xml:space="preserve">  Not classified  </t>
  </si>
  <si>
    <t>Did Not Start - Run 1 (3)</t>
  </si>
  <si>
    <t>FORSTER Imogen</t>
  </si>
  <si>
    <t>FORSTER Robin</t>
  </si>
  <si>
    <t>CALVERT-JONES James</t>
  </si>
  <si>
    <t>Did Not Start - Run 2 (3)</t>
  </si>
  <si>
    <t>Did Not Finish - Run 2 (3)</t>
  </si>
  <si>
    <t>LYONS Annabelle</t>
  </si>
  <si>
    <t>MADING Nadine</t>
  </si>
  <si>
    <t>ABBOTT Thomas</t>
  </si>
  <si>
    <t xml:space="preserve"> (DNS: Did Not Start, DNF: Did Not Finish, DSQ: Disqualified, NPS: Not Permitted to Start)</t>
  </si>
  <si>
    <t>Forerunner</t>
  </si>
  <si>
    <t>GRIMUS Hannes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</si>
</sst>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" x14ac:knownFonts="1"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3"/>
  <sheetViews>
    <sheetView tabSelected="1" topLeftCell="A11" workbookViewId="0">
      <selection activeCell="K47" sqref="K47"/>
    </sheetView>
  </sheetViews>
  <sheetFormatPr defaultRowHeight="15" x14ac:dyDescent="0.25"/>
  <cols>
    <col min="2" max="2" width="0" hidden="1" customWidth="1"/>
    <col min="3" max="3" width="26.7109375" customWidth="1"/>
    <col min="4" max="7" width="0" style="1" hidden="1" customWidth="1"/>
    <col min="8" max="8" width="0" hidden="1" customWidth="1"/>
    <col min="9" max="9" width="12" hidden="1" customWidth="1"/>
  </cols>
  <sheetData>
    <row r="1" spans="1:9" hidden="1" x14ac:dyDescent="0.25">
      <c r="A1" t="s">
        <v>0</v>
      </c>
    </row>
    <row r="2" spans="1:9" hidden="1" x14ac:dyDescent="0.25">
      <c r="A2" t="s">
        <v>1</v>
      </c>
    </row>
    <row r="3" spans="1:9" hidden="1" x14ac:dyDescent="0.25">
      <c r="A3" t="s">
        <v>2</v>
      </c>
    </row>
    <row r="4" spans="1:9" hidden="1" x14ac:dyDescent="0.25">
      <c r="A4" t="s">
        <v>3</v>
      </c>
    </row>
    <row r="5" spans="1:9" hidden="1" x14ac:dyDescent="0.25"/>
    <row r="6" spans="1:9" hidden="1" x14ac:dyDescent="0.25">
      <c r="B6" t="s">
        <v>97</v>
      </c>
    </row>
    <row r="7" spans="1:9" hidden="1" x14ac:dyDescent="0.25">
      <c r="C7" t="s">
        <v>98</v>
      </c>
      <c r="D7" s="1">
        <v>2.7685185185185186E-4</v>
      </c>
    </row>
    <row r="8" spans="1:9" hidden="1" x14ac:dyDescent="0.25"/>
    <row r="9" spans="1:9" hidden="1" x14ac:dyDescent="0.25">
      <c r="A9" t="s">
        <v>4</v>
      </c>
      <c r="B9" t="s">
        <v>5</v>
      </c>
      <c r="C9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t="s">
        <v>11</v>
      </c>
    </row>
    <row r="10" spans="1:9" hidden="1" x14ac:dyDescent="0.25"/>
    <row r="12" spans="1:9" x14ac:dyDescent="0.25">
      <c r="A12" s="2" t="s">
        <v>12</v>
      </c>
      <c r="B12" s="2"/>
      <c r="C12" s="2"/>
    </row>
    <row r="13" spans="1:9" x14ac:dyDescent="0.25">
      <c r="A13" s="3">
        <v>1</v>
      </c>
      <c r="B13" s="3">
        <v>4</v>
      </c>
      <c r="C13" s="3" t="s">
        <v>14</v>
      </c>
      <c r="D13" s="1">
        <v>1.4071759259259261E-3</v>
      </c>
      <c r="E13" s="1">
        <v>1.5656250000000002E-3</v>
      </c>
      <c r="F13" s="1">
        <v>2.972800925925926E-3</v>
      </c>
      <c r="G13" s="1">
        <v>1.1916666666666666E-3</v>
      </c>
      <c r="H13">
        <v>0.34167599999999998</v>
      </c>
      <c r="I13">
        <f>(F13*H13)</f>
        <v>1.0157347291666666E-3</v>
      </c>
    </row>
    <row r="14" spans="1:9" ht="23.25" customHeight="1" x14ac:dyDescent="0.25">
      <c r="A14" s="3">
        <v>2</v>
      </c>
      <c r="B14" s="3">
        <v>16</v>
      </c>
      <c r="C14" s="3" t="s">
        <v>13</v>
      </c>
      <c r="D14" s="1">
        <v>9.0497685185185201E-4</v>
      </c>
      <c r="E14" s="1">
        <v>8.7615740740740742E-4</v>
      </c>
      <c r="F14" s="1">
        <v>1.7811342592592594E-3</v>
      </c>
      <c r="H14">
        <v>5</v>
      </c>
      <c r="I14">
        <f>(F14*H14)</f>
        <v>8.9056712962962969E-3</v>
      </c>
    </row>
    <row r="15" spans="1:9" hidden="1" x14ac:dyDescent="0.25">
      <c r="A15" s="3"/>
      <c r="B15" s="3"/>
      <c r="C15" s="3"/>
    </row>
    <row r="16" spans="1:9" hidden="1" x14ac:dyDescent="0.25">
      <c r="A16" s="3"/>
      <c r="B16" s="3"/>
      <c r="C16" s="3"/>
    </row>
    <row r="17" spans="1:9" x14ac:dyDescent="0.25">
      <c r="A17" s="2" t="s">
        <v>15</v>
      </c>
      <c r="B17" s="2"/>
      <c r="C17" s="2"/>
    </row>
    <row r="18" spans="1:9" x14ac:dyDescent="0.25">
      <c r="A18" s="3">
        <v>1</v>
      </c>
      <c r="B18" s="3">
        <v>17</v>
      </c>
      <c r="C18" s="3" t="s">
        <v>16</v>
      </c>
      <c r="D18" s="1">
        <v>3.5138888888888888E-4</v>
      </c>
      <c r="E18" s="1">
        <v>3.4745370370370372E-4</v>
      </c>
      <c r="F18" s="1">
        <v>6.9884259259259259E-4</v>
      </c>
      <c r="H18">
        <v>0.78771999999999998</v>
      </c>
      <c r="I18">
        <f t="shared" ref="I18:I23" si="0">(F18*H18)</f>
        <v>5.5049228703703702E-4</v>
      </c>
    </row>
    <row r="19" spans="1:9" x14ac:dyDescent="0.25">
      <c r="A19" s="3">
        <v>2</v>
      </c>
      <c r="B19" s="3">
        <v>1</v>
      </c>
      <c r="C19" s="3" t="s">
        <v>17</v>
      </c>
      <c r="D19" s="1">
        <v>4.5069444444444437E-4</v>
      </c>
      <c r="E19" s="1">
        <v>3.8229166666666663E-4</v>
      </c>
      <c r="F19" s="1">
        <v>8.3298611111111117E-4</v>
      </c>
      <c r="G19" s="1">
        <v>1.3414351851851849E-4</v>
      </c>
      <c r="H19">
        <v>0.75810100000000002</v>
      </c>
      <c r="I19">
        <f t="shared" si="0"/>
        <v>6.3148760381944455E-4</v>
      </c>
    </row>
    <row r="20" spans="1:9" x14ac:dyDescent="0.25">
      <c r="A20" s="3">
        <v>3</v>
      </c>
      <c r="B20" s="3">
        <v>31</v>
      </c>
      <c r="C20" s="3" t="s">
        <v>18</v>
      </c>
      <c r="D20" s="1">
        <v>4.5717592592592592E-4</v>
      </c>
      <c r="E20" s="1">
        <v>5.0995370370370376E-4</v>
      </c>
      <c r="F20" s="1">
        <v>9.6712962962962974E-4</v>
      </c>
      <c r="G20" s="1">
        <v>2.6828703703703699E-4</v>
      </c>
      <c r="H20">
        <v>0.66159900000000005</v>
      </c>
      <c r="I20">
        <f t="shared" si="0"/>
        <v>6.3985199583333342E-4</v>
      </c>
    </row>
    <row r="21" spans="1:9" hidden="1" x14ac:dyDescent="0.25">
      <c r="A21" s="3">
        <v>4</v>
      </c>
      <c r="B21" s="3">
        <v>22</v>
      </c>
      <c r="C21" s="3" t="s">
        <v>19</v>
      </c>
      <c r="D21" s="1">
        <v>4.9317129629629624E-4</v>
      </c>
      <c r="E21" s="1">
        <v>5.3506944444444446E-4</v>
      </c>
      <c r="F21" s="1">
        <v>1.0282407407407408E-3</v>
      </c>
      <c r="G21" s="1">
        <v>3.2939814814814816E-4</v>
      </c>
      <c r="H21">
        <v>0.64115299999999997</v>
      </c>
      <c r="I21">
        <f t="shared" si="0"/>
        <v>6.592596356481482E-4</v>
      </c>
    </row>
    <row r="22" spans="1:9" hidden="1" x14ac:dyDescent="0.25">
      <c r="A22" s="3">
        <v>5</v>
      </c>
      <c r="B22" s="3">
        <v>6</v>
      </c>
      <c r="C22" s="3" t="s">
        <v>21</v>
      </c>
      <c r="D22" s="1">
        <v>5.7905092592592589E-4</v>
      </c>
      <c r="E22" s="1">
        <v>6.7766203703703706E-4</v>
      </c>
      <c r="F22" s="1">
        <v>1.2567129629629632E-3</v>
      </c>
      <c r="G22" s="1">
        <v>5.5787037037037036E-4</v>
      </c>
      <c r="H22">
        <v>0.63675400000000004</v>
      </c>
      <c r="I22">
        <f t="shared" si="0"/>
        <v>8.0021700601851868E-4</v>
      </c>
    </row>
    <row r="23" spans="1:9" hidden="1" x14ac:dyDescent="0.25">
      <c r="A23" s="3">
        <v>6</v>
      </c>
      <c r="B23" s="3">
        <v>59</v>
      </c>
      <c r="C23" s="3" t="s">
        <v>20</v>
      </c>
      <c r="D23" s="1">
        <v>6.4259259259259261E-4</v>
      </c>
      <c r="E23" s="1">
        <v>5.6018518518518516E-4</v>
      </c>
      <c r="F23" s="1">
        <v>1.2027777777777777E-3</v>
      </c>
      <c r="G23" s="1">
        <v>5.0393518518518517E-4</v>
      </c>
      <c r="H23">
        <v>0.69166700000000003</v>
      </c>
      <c r="I23">
        <f t="shared" si="0"/>
        <v>8.3192169722222213E-4</v>
      </c>
    </row>
    <row r="24" spans="1:9" hidden="1" x14ac:dyDescent="0.25">
      <c r="A24" s="3"/>
      <c r="B24" s="3"/>
      <c r="C24" s="3"/>
    </row>
    <row r="25" spans="1:9" hidden="1" x14ac:dyDescent="0.25">
      <c r="A25" s="3"/>
      <c r="B25" s="3"/>
      <c r="C25" s="3"/>
    </row>
    <row r="26" spans="1:9" x14ac:dyDescent="0.25">
      <c r="A26" s="2" t="s">
        <v>22</v>
      </c>
      <c r="B26" s="2"/>
      <c r="C26" s="2"/>
    </row>
    <row r="27" spans="1:9" x14ac:dyDescent="0.25">
      <c r="A27" s="3">
        <v>1</v>
      </c>
      <c r="B27" s="3">
        <v>12</v>
      </c>
      <c r="C27" s="3" t="s">
        <v>23</v>
      </c>
      <c r="D27" s="1">
        <v>4.2025462962962963E-4</v>
      </c>
      <c r="E27" s="1">
        <v>4.0844907407407404E-4</v>
      </c>
      <c r="F27" s="1">
        <v>8.2870370370370379E-4</v>
      </c>
      <c r="H27">
        <v>0.75337500000000002</v>
      </c>
      <c r="I27">
        <f>(F27*H27)</f>
        <v>6.243246527777779E-4</v>
      </c>
    </row>
    <row r="28" spans="1:9" x14ac:dyDescent="0.25">
      <c r="A28" s="3">
        <v>2</v>
      </c>
      <c r="B28" s="3">
        <v>60</v>
      </c>
      <c r="C28" s="3" t="s">
        <v>24</v>
      </c>
      <c r="D28" s="1">
        <v>4.083333333333333E-4</v>
      </c>
      <c r="E28" s="1">
        <v>4.2233796296296306E-4</v>
      </c>
      <c r="F28" s="1">
        <v>8.3067129629629626E-4</v>
      </c>
      <c r="G28" s="1">
        <v>1.967592592592593E-6</v>
      </c>
      <c r="H28">
        <v>0.80903700000000001</v>
      </c>
      <c r="I28">
        <f>(F28*H28)</f>
        <v>6.7204381354166664E-4</v>
      </c>
    </row>
    <row r="29" spans="1:9" x14ac:dyDescent="0.25">
      <c r="A29" s="3">
        <v>3</v>
      </c>
      <c r="B29" s="3">
        <v>23</v>
      </c>
      <c r="C29" s="3" t="s">
        <v>25</v>
      </c>
      <c r="D29" s="1">
        <v>5.2615740740740737E-4</v>
      </c>
      <c r="E29" s="1">
        <v>5.7199074074074075E-4</v>
      </c>
      <c r="F29" s="1">
        <v>1.0981481481481482E-3</v>
      </c>
      <c r="G29" s="1">
        <v>2.6944444444444444E-4</v>
      </c>
      <c r="H29">
        <v>0.6784</v>
      </c>
      <c r="I29">
        <f>(F29*H29)</f>
        <v>7.4498370370370377E-4</v>
      </c>
    </row>
    <row r="30" spans="1:9" hidden="1" x14ac:dyDescent="0.25">
      <c r="A30" s="3">
        <v>4</v>
      </c>
      <c r="B30" s="3">
        <v>2</v>
      </c>
      <c r="C30" s="3" t="s">
        <v>26</v>
      </c>
      <c r="D30" s="1">
        <v>5.9490740740740739E-4</v>
      </c>
      <c r="E30" s="1">
        <v>5.5439814814814815E-4</v>
      </c>
      <c r="F30" s="1">
        <v>1.1493055555555555E-3</v>
      </c>
      <c r="G30" s="1">
        <v>3.2060185185185186E-4</v>
      </c>
      <c r="H30">
        <v>0.73097599999999996</v>
      </c>
      <c r="I30">
        <f>(F30*H30)</f>
        <v>8.4011477777777772E-4</v>
      </c>
    </row>
    <row r="31" spans="1:9" hidden="1" x14ac:dyDescent="0.25">
      <c r="A31" s="3"/>
      <c r="B31" s="3"/>
      <c r="C31" s="3"/>
    </row>
    <row r="32" spans="1:9" hidden="1" x14ac:dyDescent="0.25">
      <c r="A32" s="3"/>
      <c r="B32" s="3"/>
      <c r="C32" s="3"/>
    </row>
    <row r="33" spans="1:9" x14ac:dyDescent="0.25">
      <c r="A33" s="2" t="s">
        <v>27</v>
      </c>
      <c r="B33" s="2"/>
      <c r="C33" s="2"/>
    </row>
    <row r="34" spans="1:9" x14ac:dyDescent="0.25">
      <c r="A34" s="3">
        <v>1</v>
      </c>
      <c r="B34" s="3">
        <v>7</v>
      </c>
      <c r="C34" s="3" t="s">
        <v>29</v>
      </c>
      <c r="D34" s="1">
        <v>3.1134259259259261E-4</v>
      </c>
      <c r="E34" s="1">
        <v>3.0486111111111111E-4</v>
      </c>
      <c r="F34" s="1">
        <v>6.1620370370370377E-4</v>
      </c>
      <c r="G34" s="1">
        <v>4.6643518518518514E-5</v>
      </c>
      <c r="H34">
        <v>0.76557299999999995</v>
      </c>
      <c r="I34">
        <f t="shared" ref="I34:I42" si="1">(F34*H34)</f>
        <v>4.7174891805555559E-4</v>
      </c>
    </row>
    <row r="35" spans="1:9" x14ac:dyDescent="0.25">
      <c r="A35" s="3">
        <v>2</v>
      </c>
      <c r="B35" s="3">
        <v>11</v>
      </c>
      <c r="C35" s="3" t="s">
        <v>28</v>
      </c>
      <c r="D35" s="1">
        <v>2.8587962962962963E-4</v>
      </c>
      <c r="E35" s="1">
        <v>2.8368055555555557E-4</v>
      </c>
      <c r="F35" s="1">
        <v>5.6956018518518521E-4</v>
      </c>
      <c r="H35">
        <v>0.83507900000000002</v>
      </c>
      <c r="I35">
        <f t="shared" si="1"/>
        <v>4.7562774988425929E-4</v>
      </c>
    </row>
    <row r="36" spans="1:9" x14ac:dyDescent="0.25">
      <c r="A36" s="3">
        <v>3</v>
      </c>
      <c r="B36" s="3">
        <v>20</v>
      </c>
      <c r="C36" s="3" t="s">
        <v>30</v>
      </c>
      <c r="D36" s="1">
        <v>3.3078703703703704E-4</v>
      </c>
      <c r="E36" s="1">
        <v>3.347222222222222E-4</v>
      </c>
      <c r="F36" s="1">
        <v>6.6550925925925935E-4</v>
      </c>
      <c r="G36" s="1">
        <v>9.5949074074074076E-5</v>
      </c>
      <c r="H36">
        <v>0.78177700000000006</v>
      </c>
      <c r="I36">
        <f t="shared" si="1"/>
        <v>5.2027983217592605E-4</v>
      </c>
    </row>
    <row r="37" spans="1:9" hidden="1" x14ac:dyDescent="0.25">
      <c r="A37" s="3">
        <v>4</v>
      </c>
      <c r="B37" s="3">
        <v>25</v>
      </c>
      <c r="C37" s="3" t="s">
        <v>35</v>
      </c>
      <c r="D37" s="1">
        <v>4.3206018518518512E-4</v>
      </c>
      <c r="E37" s="1">
        <v>5.4004629629629628E-4</v>
      </c>
      <c r="F37" s="1">
        <v>9.7210648148148145E-4</v>
      </c>
      <c r="G37" s="1">
        <v>4.025462962962963E-4</v>
      </c>
      <c r="H37">
        <v>0.56004399999999999</v>
      </c>
      <c r="I37">
        <f t="shared" si="1"/>
        <v>5.4442240231481474E-4</v>
      </c>
    </row>
    <row r="38" spans="1:9" hidden="1" x14ac:dyDescent="0.25">
      <c r="A38" s="3">
        <v>5</v>
      </c>
      <c r="B38" s="3">
        <v>13</v>
      </c>
      <c r="C38" s="3" t="s">
        <v>32</v>
      </c>
      <c r="D38" s="1">
        <v>3.5648148148148149E-4</v>
      </c>
      <c r="E38" s="1">
        <v>3.6736111111111111E-4</v>
      </c>
      <c r="F38" s="1">
        <v>7.2384259259259266E-4</v>
      </c>
      <c r="G38" s="1">
        <v>1.5428240740740742E-4</v>
      </c>
      <c r="H38">
        <v>0.81290399999999996</v>
      </c>
      <c r="I38">
        <f t="shared" si="1"/>
        <v>5.8841453888888891E-4</v>
      </c>
    </row>
    <row r="39" spans="1:9" hidden="1" x14ac:dyDescent="0.25">
      <c r="A39" s="3">
        <v>6</v>
      </c>
      <c r="B39" s="3">
        <v>21</v>
      </c>
      <c r="C39" s="3" t="s">
        <v>31</v>
      </c>
      <c r="D39" s="1">
        <v>3.465277777777778E-4</v>
      </c>
      <c r="E39" s="1">
        <v>3.5185185185185184E-4</v>
      </c>
      <c r="F39" s="1">
        <v>6.9837962962962963E-4</v>
      </c>
      <c r="G39" s="1">
        <v>1.2881944444444445E-4</v>
      </c>
      <c r="H39">
        <v>0.88898100000000002</v>
      </c>
      <c r="I39">
        <f t="shared" si="1"/>
        <v>6.2084622152777777E-4</v>
      </c>
    </row>
    <row r="40" spans="1:9" hidden="1" x14ac:dyDescent="0.25">
      <c r="A40" s="3">
        <v>7</v>
      </c>
      <c r="B40" s="3">
        <v>8</v>
      </c>
      <c r="C40" s="3" t="s">
        <v>33</v>
      </c>
      <c r="D40" s="1">
        <v>3.9768518518518516E-4</v>
      </c>
      <c r="E40" s="1">
        <v>4.3506944444444447E-4</v>
      </c>
      <c r="F40" s="1">
        <v>8.3275462962962958E-4</v>
      </c>
      <c r="G40" s="1">
        <v>2.6319444444444442E-4</v>
      </c>
      <c r="H40">
        <v>0.78585799999999995</v>
      </c>
      <c r="I40">
        <f t="shared" si="1"/>
        <v>6.5442688773148137E-4</v>
      </c>
    </row>
    <row r="41" spans="1:9" hidden="1" x14ac:dyDescent="0.25">
      <c r="A41" s="3">
        <v>8</v>
      </c>
      <c r="B41" s="3">
        <v>3</v>
      </c>
      <c r="C41" s="3" t="s">
        <v>34</v>
      </c>
      <c r="D41" s="1">
        <v>5.0034722222222223E-4</v>
      </c>
      <c r="E41" s="1">
        <v>4.1134259259259254E-4</v>
      </c>
      <c r="F41" s="1">
        <v>9.1168981481481483E-4</v>
      </c>
      <c r="G41" s="1">
        <v>3.4212962962962957E-4</v>
      </c>
      <c r="H41">
        <v>0.79522400000000004</v>
      </c>
      <c r="I41">
        <f t="shared" si="1"/>
        <v>7.2499762129629632E-4</v>
      </c>
    </row>
    <row r="42" spans="1:9" hidden="1" x14ac:dyDescent="0.25">
      <c r="A42" s="3">
        <v>9</v>
      </c>
      <c r="B42" s="3">
        <v>5</v>
      </c>
      <c r="C42" s="3" t="s">
        <v>36</v>
      </c>
      <c r="D42" s="1">
        <v>4.2905092592592599E-4</v>
      </c>
      <c r="E42" s="1">
        <v>6.8229166666666666E-4</v>
      </c>
      <c r="F42" s="1">
        <v>1.1113425925925926E-3</v>
      </c>
      <c r="G42" s="1">
        <v>5.4178240740740738E-4</v>
      </c>
      <c r="H42">
        <v>0.67503800000000003</v>
      </c>
      <c r="I42">
        <f t="shared" si="1"/>
        <v>7.5019848101851852E-4</v>
      </c>
    </row>
    <row r="43" spans="1:9" hidden="1" x14ac:dyDescent="0.25">
      <c r="A43" s="3"/>
      <c r="B43" s="3"/>
      <c r="C43" s="3"/>
    </row>
    <row r="44" spans="1:9" hidden="1" x14ac:dyDescent="0.25">
      <c r="A44" s="3"/>
      <c r="B44" s="3"/>
      <c r="C44" s="3"/>
    </row>
    <row r="45" spans="1:9" x14ac:dyDescent="0.25">
      <c r="A45" s="2" t="s">
        <v>37</v>
      </c>
      <c r="B45" s="2"/>
      <c r="C45" s="2"/>
    </row>
    <row r="46" spans="1:9" x14ac:dyDescent="0.25">
      <c r="A46" s="3">
        <v>1</v>
      </c>
      <c r="B46" s="3">
        <v>28</v>
      </c>
      <c r="C46" s="3" t="s">
        <v>39</v>
      </c>
      <c r="D46" s="1">
        <v>3.0439814814814815E-4</v>
      </c>
      <c r="E46" s="1">
        <v>2.9201388888888891E-4</v>
      </c>
      <c r="F46" s="1">
        <v>5.9641203703703701E-4</v>
      </c>
      <c r="G46" s="1">
        <v>1.8518518518518517E-6</v>
      </c>
      <c r="H46">
        <v>0.78956099999999996</v>
      </c>
      <c r="I46">
        <f t="shared" ref="I46:I54" si="2">(F46*H46)</f>
        <v>4.7090368437499998E-4</v>
      </c>
    </row>
    <row r="47" spans="1:9" x14ac:dyDescent="0.25">
      <c r="A47" s="3">
        <v>2</v>
      </c>
      <c r="B47" s="3">
        <v>48</v>
      </c>
      <c r="C47" s="3" t="s">
        <v>46</v>
      </c>
      <c r="D47" s="1">
        <v>4.743055555555555E-4</v>
      </c>
      <c r="E47" s="1">
        <v>4.5543981481481482E-4</v>
      </c>
      <c r="F47" s="1">
        <v>9.2974537037037038E-4</v>
      </c>
      <c r="G47" s="1">
        <v>3.3518518518518516E-4</v>
      </c>
      <c r="H47">
        <v>0.53960699999999995</v>
      </c>
      <c r="I47">
        <f t="shared" si="2"/>
        <v>5.0169711006944439E-4</v>
      </c>
    </row>
    <row r="48" spans="1:9" x14ac:dyDescent="0.25">
      <c r="A48" s="3">
        <v>3</v>
      </c>
      <c r="B48" s="3">
        <v>35</v>
      </c>
      <c r="C48" s="3" t="s">
        <v>42</v>
      </c>
      <c r="D48" s="1">
        <v>3.0902777777777781E-4</v>
      </c>
      <c r="E48" s="1">
        <v>3.2233796296296296E-4</v>
      </c>
      <c r="F48" s="1">
        <v>6.3136574074074061E-4</v>
      </c>
      <c r="G48" s="1">
        <v>3.6805555555555556E-5</v>
      </c>
      <c r="H48">
        <v>0.850105</v>
      </c>
      <c r="I48">
        <f t="shared" si="2"/>
        <v>5.3672717303240728E-4</v>
      </c>
    </row>
    <row r="49" spans="1:9" hidden="1" x14ac:dyDescent="0.25">
      <c r="A49" s="3">
        <v>4</v>
      </c>
      <c r="B49" s="3">
        <v>18</v>
      </c>
      <c r="C49" s="3" t="s">
        <v>41</v>
      </c>
      <c r="D49" s="1">
        <v>3.1261574074074075E-4</v>
      </c>
      <c r="E49" s="1">
        <v>3.1342592592592593E-4</v>
      </c>
      <c r="F49" s="1">
        <v>6.2604166666666678E-4</v>
      </c>
      <c r="G49" s="1">
        <v>3.1481481481481481E-5</v>
      </c>
      <c r="H49">
        <v>0.857904</v>
      </c>
      <c r="I49">
        <f t="shared" si="2"/>
        <v>5.3708365000000005E-4</v>
      </c>
    </row>
    <row r="50" spans="1:9" hidden="1" x14ac:dyDescent="0.25">
      <c r="A50" s="3">
        <v>5</v>
      </c>
      <c r="B50" s="3">
        <v>43</v>
      </c>
      <c r="C50" s="3" t="s">
        <v>38</v>
      </c>
      <c r="D50" s="1">
        <v>2.9629629629629629E-4</v>
      </c>
      <c r="E50" s="1">
        <v>2.9826388888888887E-4</v>
      </c>
      <c r="F50" s="1">
        <v>5.9456018518518517E-4</v>
      </c>
      <c r="H50">
        <v>0.92982399999999998</v>
      </c>
      <c r="I50">
        <f t="shared" si="2"/>
        <v>5.528363296296296E-4</v>
      </c>
    </row>
    <row r="51" spans="1:9" hidden="1" x14ac:dyDescent="0.25">
      <c r="A51" s="3">
        <v>6</v>
      </c>
      <c r="B51" s="3">
        <v>27</v>
      </c>
      <c r="C51" s="3" t="s">
        <v>40</v>
      </c>
      <c r="D51" s="1">
        <v>3.0648148148148152E-4</v>
      </c>
      <c r="E51" s="1">
        <v>3.0914351851851855E-4</v>
      </c>
      <c r="F51" s="1">
        <v>6.1562499999999996E-4</v>
      </c>
      <c r="G51" s="1">
        <v>2.1064814814814813E-5</v>
      </c>
      <c r="H51">
        <v>0.89856100000000005</v>
      </c>
      <c r="I51">
        <f t="shared" si="2"/>
        <v>5.5317661562500004E-4</v>
      </c>
    </row>
    <row r="52" spans="1:9" hidden="1" x14ac:dyDescent="0.25">
      <c r="A52" s="3">
        <v>7</v>
      </c>
      <c r="B52" s="3">
        <v>34</v>
      </c>
      <c r="C52" s="3" t="s">
        <v>43</v>
      </c>
      <c r="D52" s="1">
        <v>3.2002314814814811E-4</v>
      </c>
      <c r="E52" s="1">
        <v>3.1782407407407405E-4</v>
      </c>
      <c r="F52" s="1">
        <v>6.3784722222222227E-4</v>
      </c>
      <c r="G52" s="1">
        <v>4.3287037037037039E-5</v>
      </c>
      <c r="H52">
        <v>0.88752600000000004</v>
      </c>
      <c r="I52">
        <f t="shared" si="2"/>
        <v>5.6610599375000006E-4</v>
      </c>
    </row>
    <row r="53" spans="1:9" hidden="1" x14ac:dyDescent="0.25">
      <c r="A53" s="3">
        <v>8</v>
      </c>
      <c r="B53" s="3">
        <v>26</v>
      </c>
      <c r="C53" s="3" t="s">
        <v>44</v>
      </c>
      <c r="D53" s="1">
        <v>3.9942129629629621E-4</v>
      </c>
      <c r="E53" s="1">
        <v>3.8668981481481475E-4</v>
      </c>
      <c r="F53" s="1">
        <v>7.8611111111111113E-4</v>
      </c>
      <c r="G53" s="1">
        <v>1.9155092592592593E-4</v>
      </c>
      <c r="H53">
        <v>0.75571500000000003</v>
      </c>
      <c r="I53">
        <f t="shared" si="2"/>
        <v>5.9407595833333338E-4</v>
      </c>
    </row>
    <row r="54" spans="1:9" hidden="1" x14ac:dyDescent="0.25">
      <c r="A54" s="3">
        <v>9</v>
      </c>
      <c r="B54" s="3">
        <v>40</v>
      </c>
      <c r="C54" s="3" t="s">
        <v>45</v>
      </c>
      <c r="D54" s="1">
        <v>3.9050925925925928E-4</v>
      </c>
      <c r="E54" s="1">
        <v>4.4710648148148149E-4</v>
      </c>
      <c r="F54" s="1">
        <v>8.3761574074074077E-4</v>
      </c>
      <c r="G54" s="1">
        <v>2.4305555555555552E-4</v>
      </c>
      <c r="H54">
        <v>0.73923399999999995</v>
      </c>
      <c r="I54">
        <f t="shared" si="2"/>
        <v>6.1919403449074077E-4</v>
      </c>
    </row>
    <row r="55" spans="1:9" hidden="1" x14ac:dyDescent="0.25">
      <c r="A55" s="3"/>
      <c r="B55" s="3"/>
      <c r="C55" s="3"/>
    </row>
    <row r="56" spans="1:9" hidden="1" x14ac:dyDescent="0.25">
      <c r="A56" s="3"/>
      <c r="B56" s="3"/>
      <c r="C56" s="3"/>
    </row>
    <row r="57" spans="1:9" x14ac:dyDescent="0.25">
      <c r="A57" s="2" t="s">
        <v>47</v>
      </c>
      <c r="B57" s="2"/>
      <c r="C57" s="2"/>
    </row>
    <row r="58" spans="1:9" x14ac:dyDescent="0.25">
      <c r="A58" s="3">
        <v>1</v>
      </c>
      <c r="B58" s="3">
        <v>29</v>
      </c>
      <c r="C58" s="3" t="s">
        <v>48</v>
      </c>
      <c r="D58" s="1">
        <v>2.7835648148148148E-4</v>
      </c>
      <c r="E58" s="1">
        <v>2.8333333333333335E-4</v>
      </c>
      <c r="F58" s="1">
        <v>5.6168981481481489E-4</v>
      </c>
      <c r="H58">
        <v>0.98407800000000001</v>
      </c>
      <c r="I58">
        <f>(F58*H58)</f>
        <v>5.5274658958333344E-4</v>
      </c>
    </row>
    <row r="59" spans="1:9" x14ac:dyDescent="0.25">
      <c r="A59" s="3">
        <v>2</v>
      </c>
      <c r="B59" s="3">
        <v>32</v>
      </c>
      <c r="C59" s="3" t="s">
        <v>50</v>
      </c>
      <c r="D59" s="1">
        <v>3.5821759259259265E-4</v>
      </c>
      <c r="E59" s="1">
        <v>3.6863425925925931E-4</v>
      </c>
      <c r="F59" s="1">
        <v>7.2685185185185179E-4</v>
      </c>
      <c r="G59" s="1">
        <v>1.6516203703703701E-4</v>
      </c>
      <c r="H59">
        <v>0.78111699999999995</v>
      </c>
      <c r="I59">
        <f>(F59*H59)</f>
        <v>5.6775633796296284E-4</v>
      </c>
    </row>
    <row r="60" spans="1:9" x14ac:dyDescent="0.25">
      <c r="A60" s="3">
        <v>3</v>
      </c>
      <c r="B60" s="3">
        <v>15</v>
      </c>
      <c r="C60" s="3" t="s">
        <v>49</v>
      </c>
      <c r="D60" s="1">
        <v>3.5439814814814812E-4</v>
      </c>
      <c r="E60" s="1">
        <v>3.3495370370370368E-4</v>
      </c>
      <c r="F60" s="1">
        <v>6.8935185185185191E-4</v>
      </c>
      <c r="G60" s="1">
        <v>1.2766203703703702E-4</v>
      </c>
      <c r="H60">
        <v>0.86989000000000005</v>
      </c>
      <c r="I60">
        <f>(F60*H60)</f>
        <v>5.9966028240740748E-4</v>
      </c>
    </row>
    <row r="61" spans="1:9" hidden="1" x14ac:dyDescent="0.25">
      <c r="A61" s="3"/>
      <c r="B61" s="3"/>
      <c r="C61" s="3"/>
    </row>
    <row r="62" spans="1:9" hidden="1" x14ac:dyDescent="0.25">
      <c r="A62" s="3"/>
      <c r="B62" s="3"/>
      <c r="C62" s="3"/>
    </row>
    <row r="63" spans="1:9" x14ac:dyDescent="0.25">
      <c r="A63" s="2" t="s">
        <v>51</v>
      </c>
      <c r="B63" s="2"/>
      <c r="C63" s="2"/>
    </row>
    <row r="64" spans="1:9" x14ac:dyDescent="0.25">
      <c r="A64" s="3">
        <v>1</v>
      </c>
      <c r="B64" s="3">
        <v>30</v>
      </c>
      <c r="C64" s="3" t="s">
        <v>52</v>
      </c>
      <c r="D64" s="1">
        <v>2.8460648148148149E-4</v>
      </c>
      <c r="E64" s="1">
        <v>2.8703703703703703E-4</v>
      </c>
      <c r="F64" s="1">
        <v>5.7164351851851853E-4</v>
      </c>
      <c r="H64">
        <v>0.85863</v>
      </c>
      <c r="I64">
        <f t="shared" ref="I64:I72" si="3">(F64*H64)</f>
        <v>4.9083027430555553E-4</v>
      </c>
    </row>
    <row r="65" spans="1:9" hidden="1" x14ac:dyDescent="0.25">
      <c r="A65" s="3"/>
      <c r="B65" s="3"/>
      <c r="C65" s="3"/>
    </row>
    <row r="66" spans="1:9" hidden="1" x14ac:dyDescent="0.25">
      <c r="A66" s="3"/>
      <c r="B66" s="3"/>
      <c r="C66" s="3"/>
    </row>
    <row r="67" spans="1:9" x14ac:dyDescent="0.25">
      <c r="A67" s="2" t="s">
        <v>53</v>
      </c>
      <c r="B67" s="2"/>
      <c r="C67" s="2"/>
    </row>
    <row r="68" spans="1:9" x14ac:dyDescent="0.25">
      <c r="A68" s="3">
        <v>1</v>
      </c>
      <c r="B68" s="3">
        <v>107</v>
      </c>
      <c r="C68" s="3" t="s">
        <v>54</v>
      </c>
      <c r="D68" s="1">
        <v>3.3969907407407408E-4</v>
      </c>
      <c r="E68" s="1">
        <v>3.2175925925925926E-4</v>
      </c>
      <c r="F68" s="1">
        <v>6.6145833333333334E-4</v>
      </c>
      <c r="H68">
        <v>0.87056</v>
      </c>
      <c r="I68">
        <f t="shared" si="3"/>
        <v>5.7583916666666666E-4</v>
      </c>
    </row>
    <row r="69" spans="1:9" hidden="1" x14ac:dyDescent="0.25">
      <c r="A69" s="3"/>
      <c r="B69" s="3"/>
      <c r="C69" s="3"/>
    </row>
    <row r="70" spans="1:9" hidden="1" x14ac:dyDescent="0.25">
      <c r="A70" s="3"/>
      <c r="B70" s="3"/>
      <c r="C70" s="3"/>
    </row>
    <row r="71" spans="1:9" x14ac:dyDescent="0.25">
      <c r="A71" s="2" t="s">
        <v>55</v>
      </c>
      <c r="B71" s="2"/>
      <c r="C71" s="2"/>
    </row>
    <row r="72" spans="1:9" x14ac:dyDescent="0.25">
      <c r="A72" s="3">
        <v>1</v>
      </c>
      <c r="B72" s="3">
        <v>94</v>
      </c>
      <c r="C72" s="3" t="s">
        <v>56</v>
      </c>
      <c r="D72" s="1">
        <v>4.0393518518518518E-4</v>
      </c>
      <c r="E72" s="1">
        <v>3.803240740740741E-4</v>
      </c>
      <c r="F72" s="1">
        <v>7.8425925925925928E-4</v>
      </c>
      <c r="H72">
        <v>0.52631600000000001</v>
      </c>
      <c r="I72">
        <f t="shared" si="3"/>
        <v>4.1276819629629632E-4</v>
      </c>
    </row>
    <row r="73" spans="1:9" hidden="1" x14ac:dyDescent="0.25">
      <c r="A73" s="3"/>
      <c r="B73" s="3"/>
      <c r="C73" s="3"/>
    </row>
    <row r="74" spans="1:9" hidden="1" x14ac:dyDescent="0.25">
      <c r="A74" s="3"/>
      <c r="B74" s="3"/>
      <c r="C74" s="3"/>
    </row>
    <row r="75" spans="1:9" x14ac:dyDescent="0.25">
      <c r="A75" s="2" t="s">
        <v>57</v>
      </c>
      <c r="B75" s="2"/>
      <c r="C75" s="2"/>
    </row>
    <row r="76" spans="1:9" x14ac:dyDescent="0.25">
      <c r="A76" s="3">
        <v>1</v>
      </c>
      <c r="B76" s="3">
        <v>98</v>
      </c>
      <c r="C76" s="3" t="s">
        <v>59</v>
      </c>
      <c r="D76" s="1">
        <v>3.3622685185185188E-4</v>
      </c>
      <c r="E76" s="1">
        <v>3.231481481481482E-4</v>
      </c>
      <c r="F76" s="1">
        <v>6.5937499999999991E-4</v>
      </c>
      <c r="G76" s="1">
        <v>8.5648148148148158E-5</v>
      </c>
      <c r="H76">
        <v>0.79173000000000004</v>
      </c>
      <c r="I76">
        <f>(F76*H76)</f>
        <v>5.2204696875E-4</v>
      </c>
    </row>
    <row r="77" spans="1:9" x14ac:dyDescent="0.25">
      <c r="A77" s="3">
        <v>2</v>
      </c>
      <c r="B77" s="3">
        <v>96</v>
      </c>
      <c r="C77" s="3" t="s">
        <v>61</v>
      </c>
      <c r="D77" s="1">
        <v>3.6145833333333326E-4</v>
      </c>
      <c r="E77" s="1">
        <v>3.634259259259259E-4</v>
      </c>
      <c r="F77" s="1">
        <v>7.2488425925925932E-4</v>
      </c>
      <c r="G77" s="1">
        <v>1.5115740740740741E-4</v>
      </c>
      <c r="H77">
        <v>0.77566900000000005</v>
      </c>
      <c r="I77">
        <f>(F77*H77)</f>
        <v>5.6227024849537046E-4</v>
      </c>
    </row>
    <row r="78" spans="1:9" x14ac:dyDescent="0.25">
      <c r="A78" s="3">
        <v>3</v>
      </c>
      <c r="B78" s="3">
        <v>109</v>
      </c>
      <c r="C78" s="3" t="s">
        <v>58</v>
      </c>
      <c r="D78" s="1">
        <v>2.7500000000000002E-4</v>
      </c>
      <c r="E78" s="1">
        <v>2.9872685185185183E-4</v>
      </c>
      <c r="F78" s="1">
        <v>5.7372685185185185E-4</v>
      </c>
      <c r="H78">
        <v>1.0108729999999999</v>
      </c>
      <c r="I78">
        <f>(F78*H78)</f>
        <v>5.79964983912037E-4</v>
      </c>
    </row>
    <row r="79" spans="1:9" hidden="1" x14ac:dyDescent="0.25">
      <c r="A79" s="3">
        <v>4</v>
      </c>
      <c r="B79" s="3">
        <v>95</v>
      </c>
      <c r="C79" s="3" t="s">
        <v>60</v>
      </c>
      <c r="D79" s="1">
        <v>3.4143518518518513E-4</v>
      </c>
      <c r="E79" s="1">
        <v>3.5590277777777774E-4</v>
      </c>
      <c r="F79" s="1">
        <v>6.9733796296296297E-4</v>
      </c>
      <c r="G79" s="1">
        <v>1.236111111111111E-4</v>
      </c>
      <c r="H79">
        <v>0.83339799999999997</v>
      </c>
      <c r="I79">
        <f>(F79*H79)</f>
        <v>5.8116006365740742E-4</v>
      </c>
    </row>
    <row r="80" spans="1:9" hidden="1" x14ac:dyDescent="0.25">
      <c r="A80" s="3"/>
      <c r="B80" s="3"/>
      <c r="C80" s="3"/>
    </row>
    <row r="81" spans="1:9" hidden="1" x14ac:dyDescent="0.25">
      <c r="A81" s="3"/>
      <c r="B81" s="3"/>
      <c r="C81" s="3"/>
    </row>
    <row r="82" spans="1:9" x14ac:dyDescent="0.25">
      <c r="A82" s="2" t="s">
        <v>62</v>
      </c>
      <c r="B82" s="2"/>
      <c r="C82" s="2"/>
    </row>
    <row r="83" spans="1:9" x14ac:dyDescent="0.25">
      <c r="A83" s="3">
        <v>1</v>
      </c>
      <c r="B83" s="3">
        <v>93</v>
      </c>
      <c r="C83" s="3" t="s">
        <v>71</v>
      </c>
      <c r="D83" s="1">
        <v>3.2615740740740739E-4</v>
      </c>
      <c r="E83" s="1">
        <v>3.2731481481481479E-4</v>
      </c>
      <c r="F83" s="1">
        <v>6.5347222222222228E-4</v>
      </c>
      <c r="G83" s="1">
        <v>1.1319444444444442E-4</v>
      </c>
      <c r="H83">
        <v>0.80201999999999996</v>
      </c>
      <c r="I83">
        <f t="shared" ref="I83:I95" si="4">(F83*H83)</f>
        <v>5.2409779166666664E-4</v>
      </c>
    </row>
    <row r="84" spans="1:9" x14ac:dyDescent="0.25">
      <c r="A84" s="3">
        <v>2</v>
      </c>
      <c r="B84" s="3">
        <v>90</v>
      </c>
      <c r="C84" s="3" t="s">
        <v>67</v>
      </c>
      <c r="D84" s="1">
        <v>2.9178240740740743E-4</v>
      </c>
      <c r="E84" s="1">
        <v>2.950231481481481E-4</v>
      </c>
      <c r="F84" s="1">
        <v>5.8680555555555558E-4</v>
      </c>
      <c r="G84" s="1">
        <v>4.6527777777777767E-5</v>
      </c>
      <c r="H84">
        <v>0.91054800000000002</v>
      </c>
      <c r="I84">
        <f t="shared" si="4"/>
        <v>5.3431462500000003E-4</v>
      </c>
    </row>
    <row r="85" spans="1:9" x14ac:dyDescent="0.25">
      <c r="A85" s="3">
        <v>3</v>
      </c>
      <c r="B85" s="3">
        <v>104</v>
      </c>
      <c r="C85" s="3" t="s">
        <v>63</v>
      </c>
      <c r="D85" s="1">
        <v>2.728009259259259E-4</v>
      </c>
      <c r="E85" s="1">
        <v>2.6747685185185186E-4</v>
      </c>
      <c r="F85" s="1">
        <v>5.4027777777777776E-4</v>
      </c>
      <c r="H85">
        <v>0.99455400000000005</v>
      </c>
      <c r="I85">
        <f t="shared" si="4"/>
        <v>5.3733542500000004E-4</v>
      </c>
    </row>
    <row r="86" spans="1:9" hidden="1" x14ac:dyDescent="0.25">
      <c r="A86" s="3">
        <v>4</v>
      </c>
      <c r="B86" s="3">
        <v>100</v>
      </c>
      <c r="C86" s="3" t="s">
        <v>75</v>
      </c>
      <c r="D86" s="1">
        <v>3.4826388888888884E-4</v>
      </c>
      <c r="E86" s="1">
        <v>3.6157407407407405E-4</v>
      </c>
      <c r="F86" s="1">
        <v>7.098379629629629E-4</v>
      </c>
      <c r="G86" s="1">
        <v>1.6956018518518516E-4</v>
      </c>
      <c r="H86">
        <v>0.76085700000000001</v>
      </c>
      <c r="I86">
        <f t="shared" si="4"/>
        <v>5.4008518298611112E-4</v>
      </c>
    </row>
    <row r="87" spans="1:9" hidden="1" x14ac:dyDescent="0.25">
      <c r="A87" s="3">
        <v>5</v>
      </c>
      <c r="B87" s="3">
        <v>97</v>
      </c>
      <c r="C87" s="3" t="s">
        <v>64</v>
      </c>
      <c r="D87" s="1">
        <v>2.8611111111111106E-4</v>
      </c>
      <c r="E87" s="1">
        <v>2.7685185185185186E-4</v>
      </c>
      <c r="F87" s="1">
        <v>5.6296296296296292E-4</v>
      </c>
      <c r="G87" s="1">
        <v>2.2685185185185183E-5</v>
      </c>
      <c r="H87">
        <v>0.96369000000000005</v>
      </c>
      <c r="I87">
        <f t="shared" si="4"/>
        <v>5.4252177777777775E-4</v>
      </c>
    </row>
    <row r="88" spans="1:9" hidden="1" x14ac:dyDescent="0.25">
      <c r="A88" s="3">
        <v>6</v>
      </c>
      <c r="B88" s="3">
        <v>92</v>
      </c>
      <c r="C88" s="3" t="s">
        <v>72</v>
      </c>
      <c r="D88" s="1">
        <v>3.2662037037037035E-4</v>
      </c>
      <c r="E88" s="1">
        <v>3.3379629629629628E-4</v>
      </c>
      <c r="F88" s="1">
        <v>6.6041666666666668E-4</v>
      </c>
      <c r="G88" s="1">
        <v>1.2013888888888891E-4</v>
      </c>
      <c r="H88">
        <v>0.82244499999999998</v>
      </c>
      <c r="I88">
        <f t="shared" si="4"/>
        <v>5.4315638541666661E-4</v>
      </c>
    </row>
    <row r="89" spans="1:9" hidden="1" x14ac:dyDescent="0.25">
      <c r="A89" s="3">
        <v>7</v>
      </c>
      <c r="B89" s="3">
        <v>91</v>
      </c>
      <c r="C89" s="3" t="s">
        <v>73</v>
      </c>
      <c r="D89" s="1">
        <v>3.3148148148148148E-4</v>
      </c>
      <c r="E89" s="1">
        <v>3.5358796296296294E-4</v>
      </c>
      <c r="F89" s="1">
        <v>6.8506944444444442E-4</v>
      </c>
      <c r="G89" s="1">
        <v>1.4479166666666666E-4</v>
      </c>
      <c r="H89">
        <v>0.81174400000000002</v>
      </c>
      <c r="I89">
        <f t="shared" si="4"/>
        <v>5.5610101111111109E-4</v>
      </c>
    </row>
    <row r="90" spans="1:9" hidden="1" x14ac:dyDescent="0.25">
      <c r="A90" s="3">
        <v>8</v>
      </c>
      <c r="B90" s="3">
        <v>101</v>
      </c>
      <c r="C90" s="3" t="s">
        <v>66</v>
      </c>
      <c r="D90" s="1">
        <v>2.8819444444444444E-4</v>
      </c>
      <c r="E90" s="1">
        <v>2.83912037037037E-4</v>
      </c>
      <c r="F90" s="1">
        <v>5.7210648148148149E-4</v>
      </c>
      <c r="G90" s="1">
        <v>3.1828703703703701E-5</v>
      </c>
      <c r="H90">
        <v>0.98510799999999998</v>
      </c>
      <c r="I90">
        <f t="shared" si="4"/>
        <v>5.6358667175925926E-4</v>
      </c>
    </row>
    <row r="91" spans="1:9" hidden="1" x14ac:dyDescent="0.25">
      <c r="A91" s="3">
        <v>9</v>
      </c>
      <c r="B91" s="3">
        <v>139</v>
      </c>
      <c r="C91" s="3" t="s">
        <v>65</v>
      </c>
      <c r="D91" s="1">
        <v>2.8622685185185185E-4</v>
      </c>
      <c r="E91" s="1">
        <v>2.8541666666666662E-4</v>
      </c>
      <c r="F91" s="1">
        <v>5.7164351851851853E-4</v>
      </c>
      <c r="G91" s="1">
        <v>3.1365740740740741E-5</v>
      </c>
      <c r="H91">
        <v>0.98988399999999999</v>
      </c>
      <c r="I91">
        <f t="shared" si="4"/>
        <v>5.6586077268518521E-4</v>
      </c>
    </row>
    <row r="92" spans="1:9" hidden="1" x14ac:dyDescent="0.25">
      <c r="A92" s="3">
        <v>10</v>
      </c>
      <c r="B92" s="3">
        <v>110</v>
      </c>
      <c r="C92" s="3" t="s">
        <v>68</v>
      </c>
      <c r="D92" s="1">
        <v>2.9375000000000001E-4</v>
      </c>
      <c r="E92" s="1">
        <v>2.9814814814814813E-4</v>
      </c>
      <c r="F92" s="1">
        <v>5.9189814814814814E-4</v>
      </c>
      <c r="G92" s="1">
        <v>5.1620370370370377E-5</v>
      </c>
      <c r="H92">
        <v>0.98901300000000003</v>
      </c>
      <c r="I92">
        <f t="shared" si="4"/>
        <v>5.8539496319444449E-4</v>
      </c>
    </row>
    <row r="93" spans="1:9" hidden="1" x14ac:dyDescent="0.25">
      <c r="A93" s="3">
        <v>11</v>
      </c>
      <c r="B93" s="3">
        <v>106</v>
      </c>
      <c r="C93" s="3" t="s">
        <v>69</v>
      </c>
      <c r="D93" s="1">
        <v>3.0613425925925925E-4</v>
      </c>
      <c r="E93" s="1">
        <v>2.8842592592592597E-4</v>
      </c>
      <c r="F93" s="1">
        <v>5.9456018518518517E-4</v>
      </c>
      <c r="G93" s="1">
        <v>5.4282407407407404E-5</v>
      </c>
      <c r="H93">
        <v>0.99368599999999996</v>
      </c>
      <c r="I93">
        <f t="shared" si="4"/>
        <v>5.9080613217592584E-4</v>
      </c>
    </row>
    <row r="94" spans="1:9" hidden="1" x14ac:dyDescent="0.25">
      <c r="A94" s="3">
        <v>12</v>
      </c>
      <c r="B94" s="3">
        <v>143</v>
      </c>
      <c r="C94" s="3" t="s">
        <v>70</v>
      </c>
      <c r="D94" s="1">
        <v>3.1597222222222221E-4</v>
      </c>
      <c r="E94" s="1">
        <v>3.2430555555555554E-4</v>
      </c>
      <c r="F94" s="1">
        <v>6.4027777777777781E-4</v>
      </c>
      <c r="G94" s="1">
        <v>1E-4</v>
      </c>
      <c r="H94">
        <v>0.93945900000000004</v>
      </c>
      <c r="I94">
        <f t="shared" si="4"/>
        <v>6.0151472083333339E-4</v>
      </c>
    </row>
    <row r="95" spans="1:9" hidden="1" x14ac:dyDescent="0.25">
      <c r="A95" s="3">
        <v>13</v>
      </c>
      <c r="B95" s="3">
        <v>105</v>
      </c>
      <c r="C95" s="3" t="s">
        <v>74</v>
      </c>
      <c r="D95" s="1">
        <v>3.5856481481481481E-4</v>
      </c>
      <c r="E95" s="1">
        <v>3.2673611111111114E-4</v>
      </c>
      <c r="F95" s="1">
        <v>6.853009259259259E-4</v>
      </c>
      <c r="G95" s="1">
        <v>1.4502314814814814E-4</v>
      </c>
      <c r="H95">
        <v>0.94514100000000001</v>
      </c>
      <c r="I95">
        <f t="shared" si="4"/>
        <v>6.4770600243055549E-4</v>
      </c>
    </row>
    <row r="96" spans="1:9" hidden="1" x14ac:dyDescent="0.25">
      <c r="A96" s="3"/>
      <c r="B96" s="3"/>
      <c r="C96" s="3"/>
    </row>
    <row r="97" spans="1:9" hidden="1" x14ac:dyDescent="0.25">
      <c r="A97" s="3"/>
      <c r="B97" s="3"/>
      <c r="C97" s="3"/>
    </row>
    <row r="98" spans="1:9" x14ac:dyDescent="0.25">
      <c r="A98" s="2" t="s">
        <v>76</v>
      </c>
      <c r="B98" s="2"/>
      <c r="C98" s="2"/>
    </row>
    <row r="99" spans="1:9" x14ac:dyDescent="0.25">
      <c r="A99" s="3">
        <v>1</v>
      </c>
      <c r="B99" s="3">
        <v>74</v>
      </c>
      <c r="C99" s="3" t="s">
        <v>77</v>
      </c>
      <c r="D99" s="1">
        <v>4.8333333333333328E-4</v>
      </c>
      <c r="E99" s="1">
        <v>4.7453703703703704E-4</v>
      </c>
      <c r="F99" s="1">
        <v>9.5787037037037032E-4</v>
      </c>
      <c r="H99">
        <v>0.59694499999999995</v>
      </c>
      <c r="I99">
        <f t="shared" ref="I99:I113" si="5">(F99*H99)</f>
        <v>5.7179592824074062E-4</v>
      </c>
    </row>
    <row r="100" spans="1:9" hidden="1" x14ac:dyDescent="0.25">
      <c r="A100" s="3"/>
      <c r="B100" s="3"/>
      <c r="C100" s="3"/>
    </row>
    <row r="101" spans="1:9" hidden="1" x14ac:dyDescent="0.25">
      <c r="A101" s="3"/>
      <c r="B101" s="3"/>
      <c r="C101" s="3"/>
    </row>
    <row r="102" spans="1:9" x14ac:dyDescent="0.25">
      <c r="A102" s="2" t="s">
        <v>78</v>
      </c>
      <c r="B102" s="2"/>
      <c r="C102" s="2"/>
    </row>
    <row r="103" spans="1:9" x14ac:dyDescent="0.25">
      <c r="A103" s="3">
        <v>1</v>
      </c>
      <c r="B103" s="3">
        <v>73</v>
      </c>
      <c r="C103" s="3" t="s">
        <v>79</v>
      </c>
      <c r="D103" s="1">
        <v>3.8368055555555557E-4</v>
      </c>
      <c r="E103" s="1">
        <v>3.8368055555555557E-4</v>
      </c>
      <c r="F103" s="1">
        <v>7.6736111111111113E-4</v>
      </c>
      <c r="H103">
        <v>0.77917400000000003</v>
      </c>
      <c r="I103">
        <f>(F103*H103)</f>
        <v>5.9790782638888891E-4</v>
      </c>
    </row>
    <row r="104" spans="1:9" x14ac:dyDescent="0.25">
      <c r="A104" s="3">
        <v>2</v>
      </c>
      <c r="B104" s="3">
        <v>70</v>
      </c>
      <c r="C104" s="3" t="s">
        <v>80</v>
      </c>
      <c r="D104" s="1">
        <v>5.4363425925925922E-4</v>
      </c>
      <c r="E104" s="1">
        <v>4.7071759259259267E-4</v>
      </c>
      <c r="F104" s="1">
        <v>1.0143518518518518E-3</v>
      </c>
      <c r="G104" s="1">
        <v>2.4699074074074076E-4</v>
      </c>
      <c r="H104">
        <v>0.65670499999999998</v>
      </c>
      <c r="I104">
        <f>(F104*H104)</f>
        <v>6.6612993287037026E-4</v>
      </c>
    </row>
    <row r="105" spans="1:9" hidden="1" x14ac:dyDescent="0.25">
      <c r="A105" s="3"/>
      <c r="B105" s="3"/>
      <c r="C105" s="3"/>
    </row>
    <row r="106" spans="1:9" hidden="1" x14ac:dyDescent="0.25">
      <c r="A106" s="3"/>
      <c r="B106" s="3"/>
      <c r="C106" s="3"/>
    </row>
    <row r="107" spans="1:9" x14ac:dyDescent="0.25">
      <c r="A107" s="2" t="s">
        <v>81</v>
      </c>
      <c r="B107" s="2"/>
      <c r="C107" s="2"/>
    </row>
    <row r="108" spans="1:9" x14ac:dyDescent="0.25">
      <c r="A108" s="3">
        <v>1</v>
      </c>
      <c r="B108" s="3">
        <v>24</v>
      </c>
      <c r="C108" s="3" t="s">
        <v>82</v>
      </c>
      <c r="D108" s="1">
        <v>3.9178240740740748E-4</v>
      </c>
      <c r="E108" s="1">
        <v>3.8518518518518519E-4</v>
      </c>
      <c r="F108" s="1">
        <v>7.7696759259259255E-4</v>
      </c>
      <c r="H108">
        <v>0.68290399999999996</v>
      </c>
      <c r="I108">
        <f>(F108*H108)</f>
        <v>5.3059427685185178E-4</v>
      </c>
    </row>
    <row r="109" spans="1:9" x14ac:dyDescent="0.25">
      <c r="A109" s="3">
        <v>2</v>
      </c>
      <c r="B109" s="3">
        <v>102</v>
      </c>
      <c r="C109" s="3" t="s">
        <v>83</v>
      </c>
      <c r="D109" s="1">
        <v>4.6585648148148143E-4</v>
      </c>
      <c r="E109" s="1">
        <v>4.7395833333333334E-4</v>
      </c>
      <c r="F109" s="1">
        <v>9.3981481481481477E-4</v>
      </c>
      <c r="G109" s="1">
        <v>1.6284722222222224E-4</v>
      </c>
      <c r="H109">
        <v>0.70074599999999998</v>
      </c>
      <c r="I109">
        <f>(F109*H109)</f>
        <v>6.585714722222222E-4</v>
      </c>
    </row>
    <row r="110" spans="1:9" hidden="1" x14ac:dyDescent="0.25">
      <c r="A110" s="3"/>
      <c r="B110" s="3"/>
      <c r="C110" s="3"/>
    </row>
    <row r="111" spans="1:9" hidden="1" x14ac:dyDescent="0.25">
      <c r="A111" s="3"/>
      <c r="B111" s="3"/>
      <c r="C111" s="3"/>
    </row>
    <row r="112" spans="1:9" x14ac:dyDescent="0.25">
      <c r="A112" s="2" t="s">
        <v>84</v>
      </c>
      <c r="B112" s="2"/>
      <c r="C112" s="2"/>
    </row>
    <row r="113" spans="1:9" x14ac:dyDescent="0.25">
      <c r="A113" s="3">
        <v>1</v>
      </c>
      <c r="B113" s="3">
        <v>108</v>
      </c>
      <c r="C113" s="3" t="s">
        <v>85</v>
      </c>
      <c r="D113" s="1">
        <v>4.5821759259259258E-4</v>
      </c>
      <c r="E113" s="1">
        <v>6.4699074074074073E-4</v>
      </c>
      <c r="F113" s="1">
        <v>1.1052083333333333E-3</v>
      </c>
      <c r="H113">
        <v>0.62719499999999995</v>
      </c>
      <c r="I113">
        <f t="shared" si="5"/>
        <v>6.9318114062499989E-4</v>
      </c>
    </row>
    <row r="114" spans="1:9" hidden="1" x14ac:dyDescent="0.25"/>
    <row r="115" spans="1:9" hidden="1" x14ac:dyDescent="0.25"/>
    <row r="116" spans="1:9" hidden="1" x14ac:dyDescent="0.25">
      <c r="A116" t="s">
        <v>86</v>
      </c>
    </row>
    <row r="117" spans="1:9" hidden="1" x14ac:dyDescent="0.25"/>
    <row r="118" spans="1:9" hidden="1" x14ac:dyDescent="0.25">
      <c r="A118" t="s">
        <v>87</v>
      </c>
    </row>
    <row r="119" spans="1:9" hidden="1" x14ac:dyDescent="0.25">
      <c r="B119">
        <v>14</v>
      </c>
      <c r="C119" t="s">
        <v>88</v>
      </c>
      <c r="D119" s="1">
        <v>0</v>
      </c>
      <c r="E119" s="1">
        <v>0</v>
      </c>
      <c r="H119">
        <v>0.84768900000000003</v>
      </c>
    </row>
    <row r="120" spans="1:9" hidden="1" x14ac:dyDescent="0.25">
      <c r="B120">
        <v>103</v>
      </c>
      <c r="C120" t="s">
        <v>89</v>
      </c>
      <c r="D120" s="1">
        <v>0</v>
      </c>
      <c r="E120" s="1">
        <v>0</v>
      </c>
      <c r="H120">
        <v>0.93772900000000003</v>
      </c>
    </row>
    <row r="121" spans="1:9" hidden="1" x14ac:dyDescent="0.25">
      <c r="B121">
        <v>126</v>
      </c>
      <c r="C121" t="s">
        <v>90</v>
      </c>
      <c r="D121" s="1">
        <v>0</v>
      </c>
      <c r="E121" s="1">
        <v>0</v>
      </c>
      <c r="H121">
        <v>0.77951499999999996</v>
      </c>
    </row>
    <row r="122" spans="1:9" hidden="1" x14ac:dyDescent="0.25"/>
    <row r="123" spans="1:9" hidden="1" x14ac:dyDescent="0.25"/>
    <row r="124" spans="1:9" hidden="1" x14ac:dyDescent="0.25">
      <c r="A124" t="s">
        <v>91</v>
      </c>
    </row>
    <row r="125" spans="1:9" hidden="1" x14ac:dyDescent="0.25">
      <c r="B125">
        <v>14</v>
      </c>
      <c r="C125" t="s">
        <v>88</v>
      </c>
      <c r="D125" s="1">
        <v>0</v>
      </c>
      <c r="E125" s="1">
        <v>0</v>
      </c>
      <c r="H125">
        <v>0.84768900000000003</v>
      </c>
    </row>
    <row r="126" spans="1:9" hidden="1" x14ac:dyDescent="0.25">
      <c r="B126">
        <v>103</v>
      </c>
      <c r="C126" t="s">
        <v>89</v>
      </c>
      <c r="D126" s="1">
        <v>0</v>
      </c>
      <c r="E126" s="1">
        <v>0</v>
      </c>
      <c r="H126">
        <v>0.93772900000000003</v>
      </c>
    </row>
    <row r="127" spans="1:9" hidden="1" x14ac:dyDescent="0.25">
      <c r="B127">
        <v>126</v>
      </c>
      <c r="C127" t="s">
        <v>90</v>
      </c>
      <c r="D127" s="1">
        <v>0</v>
      </c>
      <c r="E127" s="1">
        <v>0</v>
      </c>
      <c r="H127">
        <v>0.77951499999999996</v>
      </c>
    </row>
    <row r="128" spans="1:9" hidden="1" x14ac:dyDescent="0.25"/>
    <row r="129" spans="1:8" hidden="1" x14ac:dyDescent="0.25"/>
    <row r="130" spans="1:8" hidden="1" x14ac:dyDescent="0.25">
      <c r="A130" t="s">
        <v>92</v>
      </c>
    </row>
    <row r="131" spans="1:8" hidden="1" x14ac:dyDescent="0.25">
      <c r="B131">
        <v>19</v>
      </c>
      <c r="C131" t="s">
        <v>93</v>
      </c>
      <c r="D131" s="1">
        <v>4.662037037037037E-4</v>
      </c>
      <c r="E131" s="1">
        <v>0</v>
      </c>
      <c r="H131">
        <v>0.66860299999999995</v>
      </c>
    </row>
    <row r="132" spans="1:8" hidden="1" x14ac:dyDescent="0.25">
      <c r="B132">
        <v>99</v>
      </c>
      <c r="C132" t="s">
        <v>94</v>
      </c>
      <c r="D132" s="1">
        <v>3.6076388888888893E-4</v>
      </c>
      <c r="E132" s="1">
        <v>0</v>
      </c>
      <c r="H132">
        <v>0.74369700000000005</v>
      </c>
    </row>
    <row r="133" spans="1:8" hidden="1" x14ac:dyDescent="0.25">
      <c r="B133">
        <v>147</v>
      </c>
      <c r="C133" t="s">
        <v>95</v>
      </c>
      <c r="D133" s="1">
        <v>2.8518518518518519E-4</v>
      </c>
      <c r="E133" s="1">
        <v>0</v>
      </c>
      <c r="H133">
        <v>0.987182</v>
      </c>
    </row>
    <row r="134" spans="1:8" hidden="1" x14ac:dyDescent="0.25"/>
    <row r="135" spans="1:8" hidden="1" x14ac:dyDescent="0.25"/>
    <row r="136" spans="1:8" hidden="1" x14ac:dyDescent="0.25">
      <c r="A136" t="s">
        <v>96</v>
      </c>
    </row>
    <row r="137" spans="1:8" hidden="1" x14ac:dyDescent="0.25"/>
    <row r="138" spans="1:8" hidden="1" x14ac:dyDescent="0.25"/>
    <row r="139" spans="1:8" hidden="1" x14ac:dyDescent="0.25"/>
    <row r="140" spans="1:8" hidden="1" x14ac:dyDescent="0.25"/>
    <row r="141" spans="1:8" hidden="1" x14ac:dyDescent="0.25"/>
    <row r="142" spans="1:8" hidden="1" x14ac:dyDescent="0.25"/>
    <row r="143" spans="1:8" hidden="1" x14ac:dyDescent="0.25"/>
  </sheetData>
  <sortState xmlns:xlrd2="http://schemas.microsoft.com/office/spreadsheetml/2017/richdata2" ref="B108:I109">
    <sortCondition ref="I108:I109"/>
  </sortState>
  <mergeCells count="15">
    <mergeCell ref="A102:C102"/>
    <mergeCell ref="A107:C107"/>
    <mergeCell ref="A112:C112"/>
    <mergeCell ref="A63:C63"/>
    <mergeCell ref="A67:C67"/>
    <mergeCell ref="A71:C71"/>
    <mergeCell ref="A75:C75"/>
    <mergeCell ref="A82:C82"/>
    <mergeCell ref="A98:C98"/>
    <mergeCell ref="A12:C12"/>
    <mergeCell ref="A17:C17"/>
    <mergeCell ref="A26:C26"/>
    <mergeCell ref="A33:C33"/>
    <mergeCell ref="A45:C45"/>
    <mergeCell ref="A57:C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 Dept</dc:creator>
  <cp:lastModifiedBy>Ski Club of Victoria Reservations</cp:lastModifiedBy>
  <cp:lastPrinted>2023-08-19T06:36:01Z</cp:lastPrinted>
  <dcterms:created xsi:type="dcterms:W3CDTF">2023-08-19T06:19:22Z</dcterms:created>
  <dcterms:modified xsi:type="dcterms:W3CDTF">2023-08-19T06:36:28Z</dcterms:modified>
</cp:coreProperties>
</file>